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ol\Desktop\Blog\"/>
    </mc:Choice>
  </mc:AlternateContent>
  <xr:revisionPtr revIDLastSave="0" documentId="8_{2029E2EC-68A2-4F7A-BB86-3E7ACB40C250}" xr6:coauthVersionLast="47" xr6:coauthVersionMax="47" xr10:uidLastSave="{00000000-0000-0000-0000-000000000000}"/>
  <bookViews>
    <workbookView xWindow="-108" yWindow="-108" windowWidth="23256" windowHeight="12456" xr2:uid="{33E17057-1C0A-409C-8584-13A051FC2595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</calcChain>
</file>

<file path=xl/sharedStrings.xml><?xml version="1.0" encoding="utf-8"?>
<sst xmlns="http://schemas.openxmlformats.org/spreadsheetml/2006/main" count="9" uniqueCount="9">
  <si>
    <t>Monto del crédito:</t>
  </si>
  <si>
    <t>Tasa de interés (anual):</t>
  </si>
  <si>
    <t>Pago (mensual):</t>
  </si>
  <si>
    <t>PAGO INTERÉS</t>
  </si>
  <si>
    <t>PAGO CAPITAL</t>
  </si>
  <si>
    <t>SALDO</t>
  </si>
  <si>
    <t>Número de pagos (meses):</t>
  </si>
  <si>
    <t>CUOTA</t>
  </si>
  <si>
    <t>TABLA DE AMORTIZACIÓN SIMPLE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</si>
</sst>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XDR&quot;#,##0.00;[Red]\-&quot;XDR&quot;#,##0.00"/>
    <numFmt numFmtId="164" formatCode="&quot;$&quot;#,##0.00"/>
    <numFmt numFmtId="165" formatCode="&quot;$&quot;#,##0.00;[Red]\-&quot;$&quot;#,##0.00"/>
    <numFmt numFmtId="167" formatCode="&quot;$&quot;#,##0"/>
  </numFmts>
  <fonts count="6" x14ac:knownFonts="1"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3"/>
      <color theme="0"/>
      <name val="Lucida Sans"/>
      <family val="2"/>
    </font>
    <font>
      <sz val="10"/>
      <color theme="1"/>
      <name val="Lucida Sans"/>
      <family val="2"/>
    </font>
    <font>
      <b/>
      <sz val="10"/>
      <color theme="0"/>
      <name val="Lucida Sans"/>
      <family val="2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36E42"/>
        <bgColor indexed="64"/>
      </patternFill>
    </fill>
    <fill>
      <patternFill patternType="solid">
        <fgColor rgb="FF136E42"/>
        <bgColor theme="4"/>
      </patternFill>
    </fill>
    <fill>
      <patternFill patternType="solid">
        <fgColor theme="9" tint="0.79998168889431442"/>
        <bgColor theme="6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theme="6" tint="0.39997558519241921"/>
      </left>
      <right/>
      <top/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rgb="FF136E42"/>
      </left>
      <right/>
      <top style="thin">
        <color rgb="FF136E42"/>
      </top>
      <bottom style="thin">
        <color rgb="FF136E42"/>
      </bottom>
      <diagonal/>
    </border>
    <border>
      <left/>
      <right/>
      <top style="thin">
        <color rgb="FF136E42"/>
      </top>
      <bottom style="thin">
        <color rgb="FF136E42"/>
      </bottom>
      <diagonal/>
    </border>
    <border>
      <left/>
      <right style="thin">
        <color rgb="FF136E42"/>
      </right>
      <top style="thin">
        <color rgb="FF136E42"/>
      </top>
      <bottom style="thin">
        <color rgb="FF136E42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3" borderId="3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right"/>
    </xf>
    <xf numFmtId="164" fontId="3" fillId="0" borderId="8" xfId="0" applyNumberFormat="1" applyFont="1" applyBorder="1" applyAlignment="1">
      <alignment vertical="center"/>
    </xf>
    <xf numFmtId="16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right"/>
    </xf>
    <xf numFmtId="165" fontId="3" fillId="0" borderId="11" xfId="0" applyNumberFormat="1" applyFont="1" applyBorder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3" fillId="4" borderId="1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0" fontId="3" fillId="4" borderId="6" xfId="0" applyFont="1" applyFill="1" applyBorder="1" applyAlignment="1">
      <alignment vertical="center"/>
    </xf>
    <xf numFmtId="164" fontId="3" fillId="5" borderId="8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0" fontId="3" fillId="5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0" fontId="3" fillId="0" borderId="6" xfId="0" applyNumberFormat="1" applyFont="1" applyBorder="1" applyAlignment="1">
      <alignment vertical="center"/>
    </xf>
    <xf numFmtId="0" fontId="2" fillId="2" borderId="0" xfId="1" applyFont="1" applyFill="1" applyBorder="1" applyAlignment="1">
      <alignment horizontal="center" vertical="center"/>
    </xf>
    <xf numFmtId="167" fontId="3" fillId="4" borderId="2" xfId="0" applyNumberFormat="1" applyFont="1" applyFill="1" applyBorder="1" applyAlignment="1">
      <alignment vertical="center"/>
    </xf>
    <xf numFmtId="2" fontId="3" fillId="0" borderId="0" xfId="2" applyNumberFormat="1" applyFont="1" applyAlignment="1">
      <alignment vertical="center"/>
    </xf>
    <xf numFmtId="8" fontId="3" fillId="0" borderId="0" xfId="0" applyNumberFormat="1" applyFont="1" applyAlignment="1">
      <alignment vertical="center"/>
    </xf>
  </cellXfs>
  <cellStyles count="3">
    <cellStyle name="Normal" xfId="0" builtinId="0"/>
    <cellStyle name="Porcentaje" xfId="2" builtinId="5"/>
    <cellStyle name="Títu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7997E-41F7-44BF-9838-0757223FC1E4}">
  <dimension ref="A1:G30"/>
  <sheetViews>
    <sheetView tabSelected="1" workbookViewId="0">
      <selection sqref="A1:G1"/>
    </sheetView>
  </sheetViews>
  <sheetFormatPr baseColWidth="10" defaultRowHeight="14.4" x14ac:dyDescent="0.3"/>
  <cols>
    <col min="1" max="1" width="30.21875" bestFit="1" customWidth="1"/>
    <col min="2" max="2" width="11.88671875" bestFit="1" customWidth="1"/>
    <col min="4" max="4" width="11.5546875" style="21"/>
    <col min="5" max="5" width="15.5546875" bestFit="1" customWidth="1"/>
    <col min="6" max="6" width="15.5546875" customWidth="1"/>
    <col min="7" max="7" width="11.5546875" customWidth="1"/>
  </cols>
  <sheetData>
    <row r="1" spans="1:7" ht="16.8" x14ac:dyDescent="0.3">
      <c r="A1" s="23" t="s">
        <v>8</v>
      </c>
      <c r="B1" s="23"/>
      <c r="C1" s="23"/>
      <c r="D1" s="23"/>
      <c r="E1" s="23"/>
      <c r="F1" s="23"/>
      <c r="G1" s="23"/>
    </row>
    <row r="2" spans="1:7" ht="16.8" x14ac:dyDescent="0.3">
      <c r="A2" s="1"/>
      <c r="B2" s="1"/>
      <c r="C2" s="1"/>
      <c r="D2" s="1"/>
      <c r="E2" s="1"/>
      <c r="F2" s="1"/>
      <c r="G2" s="1"/>
    </row>
    <row r="3" spans="1:7" x14ac:dyDescent="0.3">
      <c r="A3" s="12" t="s">
        <v>0</v>
      </c>
      <c r="B3" s="24">
        <v>10000</v>
      </c>
      <c r="C3" s="2"/>
      <c r="D3" s="3" t="s">
        <v>7</v>
      </c>
      <c r="E3" s="4" t="s">
        <v>3</v>
      </c>
      <c r="F3" s="4" t="s">
        <v>4</v>
      </c>
      <c r="G3" s="5" t="s">
        <v>5</v>
      </c>
    </row>
    <row r="4" spans="1:7" x14ac:dyDescent="0.3">
      <c r="A4" s="6" t="s">
        <v>1</v>
      </c>
      <c r="B4" s="22">
        <v>5.5E-2</v>
      </c>
      <c r="C4" s="2"/>
      <c r="D4" s="17">
        <v>1</v>
      </c>
      <c r="E4" s="15">
        <f t="shared" ref="E4:E27" si="0">IPMT($B$4/12,D4,$B$5,-$B$3)</f>
        <v>45.833333333333336</v>
      </c>
      <c r="F4" s="15">
        <f t="shared" ref="F4:F27" si="1">PPMT($B$4/12,D4,$B$5,-$B$3)</f>
        <v>395.12322824803277</v>
      </c>
      <c r="G4" s="16">
        <f>$B$3-SUM($F$4:F4)</f>
        <v>9604.8767717519677</v>
      </c>
    </row>
    <row r="5" spans="1:7" x14ac:dyDescent="0.3">
      <c r="A5" s="13" t="s">
        <v>6</v>
      </c>
      <c r="B5" s="14">
        <v>24</v>
      </c>
      <c r="C5" s="2"/>
      <c r="D5" s="18">
        <v>2</v>
      </c>
      <c r="E5" s="7">
        <f t="shared" si="0"/>
        <v>44.022351870529853</v>
      </c>
      <c r="F5" s="7">
        <f t="shared" si="1"/>
        <v>396.93420971083617</v>
      </c>
      <c r="G5" s="8">
        <f>$B$3-SUM($F$4:F5)</f>
        <v>9207.9425620411312</v>
      </c>
    </row>
    <row r="6" spans="1:7" x14ac:dyDescent="0.3">
      <c r="A6" s="9" t="s">
        <v>2</v>
      </c>
      <c r="B6" s="10">
        <f>PMT(B4/12,B5,-B3)</f>
        <v>440.95656158136609</v>
      </c>
      <c r="C6" s="2"/>
      <c r="D6" s="17">
        <v>3</v>
      </c>
      <c r="E6" s="15">
        <f t="shared" si="0"/>
        <v>42.203070076021852</v>
      </c>
      <c r="F6" s="15">
        <f t="shared" si="1"/>
        <v>398.75349150534419</v>
      </c>
      <c r="G6" s="16">
        <f>$B$3-SUM($F$4:F6)</f>
        <v>8809.1890705357873</v>
      </c>
    </row>
    <row r="7" spans="1:7" x14ac:dyDescent="0.3">
      <c r="A7" s="2"/>
      <c r="B7" s="2"/>
      <c r="C7" s="2"/>
      <c r="D7" s="18">
        <v>4</v>
      </c>
      <c r="E7" s="7">
        <f t="shared" si="0"/>
        <v>40.375449906622357</v>
      </c>
      <c r="F7" s="7">
        <f t="shared" si="1"/>
        <v>400.58111167474374</v>
      </c>
      <c r="G7" s="8">
        <f>$B$3-SUM($F$4:F7)</f>
        <v>8408.6079588610428</v>
      </c>
    </row>
    <row r="8" spans="1:7" x14ac:dyDescent="0.3">
      <c r="A8" s="2"/>
      <c r="B8" s="2"/>
      <c r="C8" s="2"/>
      <c r="D8" s="17">
        <v>5</v>
      </c>
      <c r="E8" s="15">
        <f t="shared" si="0"/>
        <v>38.539453144779785</v>
      </c>
      <c r="F8" s="15">
        <f t="shared" si="1"/>
        <v>402.41710843658632</v>
      </c>
      <c r="G8" s="16">
        <f>$B$3-SUM($F$4:F8)</f>
        <v>8006.1908504244566</v>
      </c>
    </row>
    <row r="9" spans="1:7" x14ac:dyDescent="0.3">
      <c r="A9" s="2"/>
      <c r="B9" s="2"/>
      <c r="C9" s="2"/>
      <c r="D9" s="18">
        <v>6</v>
      </c>
      <c r="E9" s="7">
        <f t="shared" si="0"/>
        <v>36.695041397778759</v>
      </c>
      <c r="F9" s="7">
        <f t="shared" si="1"/>
        <v>404.26152018358738</v>
      </c>
      <c r="G9" s="8">
        <f>$B$3-SUM($F$4:F9)</f>
        <v>7601.9293302408696</v>
      </c>
    </row>
    <row r="10" spans="1:7" x14ac:dyDescent="0.3">
      <c r="A10" s="25"/>
      <c r="B10" s="2"/>
      <c r="C10" s="2"/>
      <c r="D10" s="17">
        <v>7</v>
      </c>
      <c r="E10" s="15">
        <f t="shared" si="0"/>
        <v>34.842176096937322</v>
      </c>
      <c r="F10" s="15">
        <f t="shared" si="1"/>
        <v>406.11438548442874</v>
      </c>
      <c r="G10" s="16">
        <f>$B$3-SUM($F$4:F10)</f>
        <v>7195.814944756441</v>
      </c>
    </row>
    <row r="11" spans="1:7" x14ac:dyDescent="0.3">
      <c r="A11" s="26"/>
      <c r="B11" s="2"/>
      <c r="C11" s="2"/>
      <c r="D11" s="18">
        <v>8</v>
      </c>
      <c r="E11" s="7">
        <f t="shared" si="0"/>
        <v>32.980818496800353</v>
      </c>
      <c r="F11" s="7">
        <f t="shared" si="1"/>
        <v>407.97574308456569</v>
      </c>
      <c r="G11" s="8">
        <f>$B$3-SUM($F$4:F11)</f>
        <v>6787.8392016718753</v>
      </c>
    </row>
    <row r="12" spans="1:7" x14ac:dyDescent="0.3">
      <c r="A12" s="2"/>
      <c r="B12" s="2"/>
      <c r="C12" s="2"/>
      <c r="D12" s="17">
        <v>9</v>
      </c>
      <c r="E12" s="15">
        <f t="shared" si="0"/>
        <v>31.11092967432943</v>
      </c>
      <c r="F12" s="15">
        <f t="shared" si="1"/>
        <v>409.84563190703665</v>
      </c>
      <c r="G12" s="16">
        <f>$B$3-SUM($F$4:F12)</f>
        <v>6377.9935697648389</v>
      </c>
    </row>
    <row r="13" spans="1:7" x14ac:dyDescent="0.3">
      <c r="A13" s="2"/>
      <c r="B13" s="2"/>
      <c r="C13" s="2"/>
      <c r="D13" s="18">
        <v>10</v>
      </c>
      <c r="E13" s="7">
        <f t="shared" si="0"/>
        <v>29.232470528088847</v>
      </c>
      <c r="F13" s="7">
        <f t="shared" si="1"/>
        <v>411.72409105327728</v>
      </c>
      <c r="G13" s="8">
        <f>$B$3-SUM($F$4:F13)</f>
        <v>5966.2694787115615</v>
      </c>
    </row>
    <row r="14" spans="1:7" x14ac:dyDescent="0.3">
      <c r="A14" s="2"/>
      <c r="B14" s="2"/>
      <c r="C14" s="2"/>
      <c r="D14" s="17">
        <v>11</v>
      </c>
      <c r="E14" s="15">
        <f t="shared" si="0"/>
        <v>27.345401777427988</v>
      </c>
      <c r="F14" s="15">
        <f t="shared" si="1"/>
        <v>413.61115980393811</v>
      </c>
      <c r="G14" s="16">
        <f>$B$3-SUM($F$4:F14)</f>
        <v>5552.6583189076237</v>
      </c>
    </row>
    <row r="15" spans="1:7" x14ac:dyDescent="0.3">
      <c r="A15" s="2"/>
      <c r="B15" s="2"/>
      <c r="C15" s="2"/>
      <c r="D15" s="18">
        <v>12</v>
      </c>
      <c r="E15" s="7">
        <f t="shared" si="0"/>
        <v>25.449683961659936</v>
      </c>
      <c r="F15" s="7">
        <f t="shared" si="1"/>
        <v>415.50687761970607</v>
      </c>
      <c r="G15" s="8">
        <f>$B$3-SUM($F$4:F15)</f>
        <v>5137.1514412879178</v>
      </c>
    </row>
    <row r="16" spans="1:7" x14ac:dyDescent="0.3">
      <c r="A16" s="2"/>
      <c r="B16" s="2"/>
      <c r="C16" s="2"/>
      <c r="D16" s="17">
        <v>13</v>
      </c>
      <c r="E16" s="15">
        <f t="shared" si="0"/>
        <v>23.545277439236287</v>
      </c>
      <c r="F16" s="15">
        <f t="shared" si="1"/>
        <v>417.41128414212977</v>
      </c>
      <c r="G16" s="16">
        <f>$B$3-SUM($F$4:F16)</f>
        <v>4719.7401571457876</v>
      </c>
    </row>
    <row r="17" spans="1:7" x14ac:dyDescent="0.3">
      <c r="A17" s="2"/>
      <c r="B17" s="2"/>
      <c r="C17" s="2"/>
      <c r="D17" s="18">
        <v>14</v>
      </c>
      <c r="E17" s="7">
        <f t="shared" si="0"/>
        <v>21.632142386918193</v>
      </c>
      <c r="F17" s="7">
        <f t="shared" si="1"/>
        <v>419.3244191944479</v>
      </c>
      <c r="G17" s="8">
        <f>$B$3-SUM($F$4:F17)</f>
        <v>4300.4157379513399</v>
      </c>
    </row>
    <row r="18" spans="1:7" x14ac:dyDescent="0.3">
      <c r="A18" s="2"/>
      <c r="B18" s="2"/>
      <c r="C18" s="2"/>
      <c r="D18" s="17">
        <v>15</v>
      </c>
      <c r="E18" s="15">
        <f t="shared" si="0"/>
        <v>19.710238798943639</v>
      </c>
      <c r="F18" s="15">
        <f t="shared" si="1"/>
        <v>421.24632278242245</v>
      </c>
      <c r="G18" s="16">
        <f>$B$3-SUM($F$4:F18)</f>
        <v>3879.1694151689171</v>
      </c>
    </row>
    <row r="19" spans="1:7" x14ac:dyDescent="0.3">
      <c r="A19" s="2"/>
      <c r="B19" s="2"/>
      <c r="C19" s="2"/>
      <c r="D19" s="18">
        <v>16</v>
      </c>
      <c r="E19" s="7">
        <f t="shared" si="0"/>
        <v>17.779526486190868</v>
      </c>
      <c r="F19" s="7">
        <f t="shared" si="1"/>
        <v>423.1770350951752</v>
      </c>
      <c r="G19" s="8">
        <f>$B$3-SUM($F$4:F19)</f>
        <v>3455.9923800737415</v>
      </c>
    </row>
    <row r="20" spans="1:7" x14ac:dyDescent="0.3">
      <c r="A20" s="2"/>
      <c r="B20" s="2"/>
      <c r="C20" s="2"/>
      <c r="D20" s="17">
        <v>17</v>
      </c>
      <c r="E20" s="15">
        <f t="shared" si="0"/>
        <v>15.839965075337981</v>
      </c>
      <c r="F20" s="15">
        <f t="shared" si="1"/>
        <v>425.11659650602809</v>
      </c>
      <c r="G20" s="16">
        <f>$B$3-SUM($F$4:F20)</f>
        <v>3030.8757835677134</v>
      </c>
    </row>
    <row r="21" spans="1:7" x14ac:dyDescent="0.3">
      <c r="A21" s="2"/>
      <c r="B21" s="2"/>
      <c r="C21" s="2"/>
      <c r="D21" s="18">
        <v>18</v>
      </c>
      <c r="E21" s="7">
        <f t="shared" si="0"/>
        <v>13.891514008018683</v>
      </c>
      <c r="F21" s="7">
        <f t="shared" si="1"/>
        <v>427.06504757334733</v>
      </c>
      <c r="G21" s="8">
        <f>$B$3-SUM($F$4:F21)</f>
        <v>2603.810735994366</v>
      </c>
    </row>
    <row r="22" spans="1:7" x14ac:dyDescent="0.3">
      <c r="A22" s="2"/>
      <c r="B22" s="2"/>
      <c r="C22" s="2"/>
      <c r="D22" s="17">
        <v>19</v>
      </c>
      <c r="E22" s="15">
        <f t="shared" si="0"/>
        <v>11.934132539974177</v>
      </c>
      <c r="F22" s="15">
        <f t="shared" si="1"/>
        <v>429.02242904139189</v>
      </c>
      <c r="G22" s="16">
        <f>$B$3-SUM($F$4:F22)</f>
        <v>2174.7883069529744</v>
      </c>
    </row>
    <row r="23" spans="1:7" x14ac:dyDescent="0.3">
      <c r="A23" s="2"/>
      <c r="B23" s="2"/>
      <c r="C23" s="2"/>
      <c r="D23" s="18">
        <v>20</v>
      </c>
      <c r="E23" s="7">
        <f t="shared" si="0"/>
        <v>9.967779740201129</v>
      </c>
      <c r="F23" s="7">
        <f t="shared" si="1"/>
        <v>430.98878184116495</v>
      </c>
      <c r="G23" s="8">
        <f>$B$3-SUM($F$4:F23)</f>
        <v>1743.79952511181</v>
      </c>
    </row>
    <row r="24" spans="1:7" x14ac:dyDescent="0.3">
      <c r="A24" s="2"/>
      <c r="B24" s="2"/>
      <c r="C24" s="2"/>
      <c r="D24" s="17">
        <v>21</v>
      </c>
      <c r="E24" s="15">
        <f t="shared" si="0"/>
        <v>7.9924144900957907</v>
      </c>
      <c r="F24" s="15">
        <f t="shared" si="1"/>
        <v>432.96414709127026</v>
      </c>
      <c r="G24" s="16">
        <f>$B$3-SUM($F$4:F24)</f>
        <v>1310.8353780205398</v>
      </c>
    </row>
    <row r="25" spans="1:7" x14ac:dyDescent="0.3">
      <c r="A25" s="2"/>
      <c r="B25" s="2"/>
      <c r="C25" s="2"/>
      <c r="D25" s="18">
        <v>22</v>
      </c>
      <c r="E25" s="7">
        <f t="shared" si="0"/>
        <v>6.0079954825941346</v>
      </c>
      <c r="F25" s="7">
        <f t="shared" si="1"/>
        <v>434.94856609877195</v>
      </c>
      <c r="G25" s="8">
        <f>$B$3-SUM($F$4:F25)</f>
        <v>875.88681192176773</v>
      </c>
    </row>
    <row r="26" spans="1:7" x14ac:dyDescent="0.3">
      <c r="A26" s="2"/>
      <c r="B26" s="2"/>
      <c r="C26" s="2"/>
      <c r="D26" s="17">
        <v>23</v>
      </c>
      <c r="E26" s="15">
        <f t="shared" si="0"/>
        <v>4.0144812213080954</v>
      </c>
      <c r="F26" s="15">
        <f t="shared" si="1"/>
        <v>436.94208036005796</v>
      </c>
      <c r="G26" s="16">
        <f>$B$3-SUM($F$4:F26)</f>
        <v>438.94473156170898</v>
      </c>
    </row>
    <row r="27" spans="1:7" x14ac:dyDescent="0.3">
      <c r="A27" s="2"/>
      <c r="B27" s="2"/>
      <c r="C27" s="2"/>
      <c r="D27" s="18">
        <v>24</v>
      </c>
      <c r="E27" s="7">
        <f t="shared" si="0"/>
        <v>2.0118300196578298</v>
      </c>
      <c r="F27" s="7">
        <f t="shared" si="1"/>
        <v>438.94473156170829</v>
      </c>
      <c r="G27" s="8">
        <f>$B$3-SUM($F$4:F27)</f>
        <v>0</v>
      </c>
    </row>
    <row r="28" spans="1:7" x14ac:dyDescent="0.3">
      <c r="A28" s="2"/>
      <c r="B28" s="2"/>
      <c r="C28" s="2"/>
      <c r="D28" s="19"/>
      <c r="E28" s="11">
        <f>SUM(E4:E27)</f>
        <v>582.95747795278658</v>
      </c>
      <c r="F28" s="11">
        <f t="shared" ref="F28" si="2">SUM(F4:F27)</f>
        <v>10000</v>
      </c>
      <c r="G28" s="11"/>
    </row>
    <row r="29" spans="1:7" x14ac:dyDescent="0.3">
      <c r="A29" s="2"/>
      <c r="B29" s="2"/>
      <c r="C29" s="2"/>
      <c r="D29" s="20"/>
      <c r="E29" s="2"/>
      <c r="F29" s="2"/>
      <c r="G29" s="2"/>
    </row>
    <row r="30" spans="1:7" x14ac:dyDescent="0.3">
      <c r="A30" s="2"/>
      <c r="B30" s="2"/>
      <c r="C30" s="2"/>
      <c r="D30" s="20"/>
      <c r="E30" s="2"/>
      <c r="F30" s="2"/>
      <c r="G30" s="2"/>
    </row>
  </sheetData>
  <mergeCells count="1">
    <mergeCell ref="A1:G1"/>
  </mergeCells>
  <dataValidations count="1">
    <dataValidation allowBlank="1" showInputMessage="1" showErrorMessage="1" prompt="El título de esta hoja de cálculo se encuentra en esta celda. Escriba los valores del préstamo en las celdas de D3 a D6. El resumen del préstamo, en las celdas de H3 a H6, y la tabla del préstamo se actualizan automáticamente." sqref="A1:A2" xr:uid="{99231BC7-D069-407F-A8CF-605F7433361E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ExcelFull Curso Online</dc:creator>
  <cp:lastModifiedBy>ExcelFull Curso Online</cp:lastModifiedBy>
  <dcterms:created xsi:type="dcterms:W3CDTF">2024-05-26T12:23:18Z</dcterms:created>
  <dcterms:modified xsi:type="dcterms:W3CDTF">2024-05-26T16:12:09Z</dcterms:modified>
</cp:coreProperties>
</file>