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codeName="ThisWorkbook" autoCompressPictures="0"/>
  <xr:revisionPtr revIDLastSave="4" documentId="8_{057DF148-9306-4496-9D48-AE7D12858A68}" xr6:coauthVersionLast="47" xr6:coauthVersionMax="47" xr10:uidLastSave="{BC342DBE-A8A5-4D30-B146-53C34B8B7422}"/>
  <bookViews>
    <workbookView xWindow="-108" yWindow="-108" windowWidth="23256" windowHeight="12456" tabRatio="627" xr2:uid="{00000000-000D-0000-FFFF-FFFF00000000}"/>
  </bookViews>
  <sheets>
    <sheet name="Lista de tareas pendientes" sheetId="1" r:id="rId1"/>
  </sheets>
  <definedNames>
    <definedName name="ColumnTitle1">" "</definedName>
    <definedName name="_xlnm.Print_Titles" localSheetId="0">'Lista de tareas pendientes'!$2:$2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 i="1" l="1"/>
  <c r="H3" i="1"/>
  <c r="E6" i="1"/>
  <c r="F6" i="1" s="1"/>
  <c r="E5" i="1"/>
  <c r="E4" i="1"/>
  <c r="F4" i="1" s="1"/>
  <c r="H7" i="1" l="1"/>
  <c r="H6" i="1"/>
  <c r="H5" i="1"/>
  <c r="H4" i="1"/>
  <c r="F5"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<sst xmlns="http://schemas.openxmlformats.org/spreadsheetml/2006/main" count="21" uniqueCount="20">
  <si>
    <t>Lista de tareas pendientes</t>
  </si>
  <si>
    <t>TAREA</t>
  </si>
  <si>
    <t xml:space="preserve">ESTADO </t>
  </si>
  <si>
    <t>Sin iniciar</t>
  </si>
  <si>
    <t>En curso</t>
  </si>
  <si>
    <t>Completado</t>
  </si>
  <si>
    <t xml:space="preserve">FECHA DE INICIO </t>
  </si>
  <si>
    <t xml:space="preserve">FECHA DE VENCIMIENTO </t>
  </si>
  <si>
    <t>% COMPLETADO</t>
  </si>
  <si>
    <t>¿LISTO?</t>
  </si>
  <si>
    <t>NOTAS</t>
  </si>
  <si>
    <t>RESPONSABLE</t>
  </si>
  <si>
    <t>Reservar el lugar</t>
  </si>
  <si>
    <t>Contratar fotógrafo</t>
  </si>
  <si>
    <t>Diseñar invitaciones</t>
  </si>
  <si>
    <t>Escoger decoración</t>
  </si>
  <si>
    <t>Ana</t>
  </si>
  <si>
    <t xml:space="preserve">María </t>
  </si>
  <si>
    <t>Juan</t>
  </si>
  <si>
    <t>Pedro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</si>
</sst>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quot;Realizada&quot;;&quot;&quot;;&quot;&quot;"/>
  </numFmts>
  <fonts count="29" x14ac:knownFonts="1">
    <font>
      <sz val="11"/>
      <color theme="1" tint="0.24994659260841701"/>
      <name val="Bookman Old Style"/>
      <family val="2"/>
      <scheme val="minor"/>
    </font>
    <font>
      <sz val="11"/>
      <color theme="1"/>
      <name val="Bookman Old Style"/>
      <family val="2"/>
      <scheme val="minor"/>
    </font>
    <font>
      <sz val="8"/>
      <name val="Bookman Old Style"/>
      <family val="2"/>
      <scheme val="minor"/>
    </font>
    <font>
      <sz val="11"/>
      <color theme="1" tint="0.24994659260841701"/>
      <name val="Bookman Old Style"/>
      <family val="2"/>
      <scheme val="minor"/>
    </font>
    <font>
      <sz val="11"/>
      <color theme="0"/>
      <name val="Bookman Old Style"/>
      <family val="2"/>
      <scheme val="minor"/>
    </font>
    <font>
      <sz val="11"/>
      <color theme="1" tint="0.24994659260841701"/>
      <name val="Franklin Gothic Medium"/>
      <family val="2"/>
      <scheme val="major"/>
    </font>
    <font>
      <sz val="11"/>
      <color theme="3"/>
      <name val="Franklin Gothic Medium"/>
      <family val="2"/>
      <scheme val="major"/>
    </font>
    <font>
      <b/>
      <sz val="38"/>
      <color theme="1" tint="0.24994659260841701"/>
      <name val="Bookman Old Style"/>
      <family val="1"/>
      <scheme val="minor"/>
    </font>
    <font>
      <b/>
      <sz val="11"/>
      <color theme="3"/>
      <name val="Bookman Old Style"/>
      <family val="2"/>
      <scheme val="minor"/>
    </font>
    <font>
      <sz val="11"/>
      <color rgb="FF006100"/>
      <name val="Bookman Old Style"/>
      <family val="2"/>
      <scheme val="minor"/>
    </font>
    <font>
      <sz val="11"/>
      <color rgb="FF9C0006"/>
      <name val="Bookman Old Style"/>
      <family val="2"/>
      <scheme val="minor"/>
    </font>
    <font>
      <sz val="11"/>
      <color rgb="FF9C5700"/>
      <name val="Bookman Old Style"/>
      <family val="2"/>
      <scheme val="minor"/>
    </font>
    <font>
      <sz val="11"/>
      <color rgb="FF3F3F76"/>
      <name val="Bookman Old Style"/>
      <family val="2"/>
      <scheme val="minor"/>
    </font>
    <font>
      <b/>
      <sz val="11"/>
      <color rgb="FF3F3F3F"/>
      <name val="Bookman Old Style"/>
      <family val="2"/>
      <scheme val="minor"/>
    </font>
    <font>
      <b/>
      <sz val="11"/>
      <color rgb="FFFA7D00"/>
      <name val="Bookman Old Style"/>
      <family val="2"/>
      <scheme val="minor"/>
    </font>
    <font>
      <sz val="11"/>
      <color rgb="FFFA7D00"/>
      <name val="Bookman Old Style"/>
      <family val="2"/>
      <scheme val="minor"/>
    </font>
    <font>
      <b/>
      <sz val="11"/>
      <color theme="0"/>
      <name val="Bookman Old Style"/>
      <family val="2"/>
      <scheme val="minor"/>
    </font>
    <font>
      <sz val="11"/>
      <color rgb="FFFF0000"/>
      <name val="Bookman Old Style"/>
      <family val="2"/>
      <scheme val="minor"/>
    </font>
    <font>
      <i/>
      <sz val="11"/>
      <color rgb="FF7F7F7F"/>
      <name val="Bookman Old Style"/>
      <family val="2"/>
      <scheme val="minor"/>
    </font>
    <font>
      <b/>
      <sz val="11"/>
      <color theme="1"/>
      <name val="Bookman Old Style"/>
      <family val="2"/>
      <scheme val="minor"/>
    </font>
    <font>
      <sz val="11"/>
      <color theme="1" tint="0.24994659260841701"/>
      <name val="Abadi Extra Light"/>
      <family val="2"/>
    </font>
    <font>
      <sz val="12"/>
      <color theme="1" tint="0.24994659260841701"/>
      <name val="Abadi Extra Light"/>
      <family val="2"/>
    </font>
    <font>
      <sz val="30"/>
      <color theme="1" tint="0.24994659260841701"/>
      <name val="Abadi Extra Light"/>
      <family val="2"/>
    </font>
    <font>
      <b/>
      <sz val="30"/>
      <color theme="0"/>
      <name val="Abadi Extra Light"/>
      <family val="2"/>
    </font>
    <font>
      <b/>
      <sz val="14"/>
      <color theme="0"/>
      <name val="Abadi Extra Light"/>
      <family val="2"/>
    </font>
    <font>
      <sz val="14"/>
      <color theme="1" tint="0.24994659260841701"/>
      <name val="Abadi Extra Light"/>
      <family val="2"/>
    </font>
    <font>
      <sz val="14"/>
      <color theme="0"/>
      <name val="Abadi Extra Light"/>
      <family val="2"/>
    </font>
    <font>
      <b/>
      <sz val="30"/>
      <color rgb="FF136E42"/>
      <name val="Abadi Extra Light"/>
      <family val="2"/>
    </font>
    <font>
      <sz val="30"/>
      <color rgb="FF136E42"/>
      <name val="Abadi Extra Light"/>
      <family val="2"/>
    </font>
  </fonts>
  <fills count="34">
    <fill>
      <patternFill patternType="none"/>
    </fill>
    <fill>
      <patternFill patternType="gray125"/>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36E42"/>
        <bgColor indexed="64"/>
      </patternFill>
    </fill>
  </fills>
  <borders count="9">
    <border>
      <left/>
      <right/>
      <top/>
      <bottom/>
      <diagonal/>
    </border>
    <border>
      <left/>
      <right/>
      <top/>
      <bottom style="thick">
        <color theme="1"/>
      </bottom>
      <diagonal/>
    </border>
    <border>
      <left style="thin">
        <color rgb="FFB2B2B2"/>
      </left>
      <right style="thin">
        <color rgb="FFB2B2B2"/>
      </right>
      <top style="thin">
        <color rgb="FFB2B2B2"/>
      </top>
      <bottom style="thin">
        <color rgb="FFB2B2B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wrapText="1"/>
    </xf>
    <xf numFmtId="9" fontId="1" fillId="0" borderId="0" applyFont="0" applyFill="0" applyBorder="0" applyProtection="0">
      <alignment horizontal="right" vertical="center" indent="1"/>
    </xf>
    <xf numFmtId="0" fontId="5" fillId="0" borderId="0" applyFill="0" applyBorder="0" applyProtection="0">
      <alignment horizontal="left"/>
    </xf>
    <xf numFmtId="167"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3" fillId="2" borderId="2" applyNumberFormat="0" applyFont="0" applyAlignment="0" applyProtection="0"/>
    <xf numFmtId="14" fontId="3" fillId="0" borderId="0" applyFill="0" applyBorder="0">
      <alignment horizontal="right" vertical="center"/>
    </xf>
    <xf numFmtId="168" fontId="4" fillId="0" borderId="0">
      <alignment horizontal="center" vertical="center"/>
    </xf>
    <xf numFmtId="0" fontId="7" fillId="0" borderId="1" applyNumberFormat="0" applyFill="0" applyProtection="0"/>
    <xf numFmtId="0" fontId="6" fillId="0" borderId="0" applyFill="0" applyProtection="0">
      <alignment horizontal="right" indent="2"/>
    </xf>
    <xf numFmtId="0" fontId="8" fillId="0" borderId="3"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4" applyNumberFormat="0" applyAlignment="0" applyProtection="0"/>
    <xf numFmtId="0" fontId="13" fillId="7" borderId="5" applyNumberFormat="0" applyAlignment="0" applyProtection="0"/>
    <xf numFmtId="0" fontId="14" fillId="7" borderId="4" applyNumberFormat="0" applyAlignment="0" applyProtection="0"/>
    <xf numFmtId="0" fontId="15" fillId="0" borderId="6" applyNumberFormat="0" applyFill="0" applyAlignment="0" applyProtection="0"/>
    <xf numFmtId="0" fontId="16" fillId="8" borderId="7"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4"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alignment vertical="center" wrapText="1"/>
    </xf>
    <xf numFmtId="0" fontId="20" fillId="0" borderId="0" xfId="0" applyFont="1">
      <alignment vertical="center" wrapText="1"/>
    </xf>
    <xf numFmtId="0" fontId="21" fillId="0" borderId="0" xfId="0" applyFont="1">
      <alignment vertical="center" wrapText="1"/>
    </xf>
    <xf numFmtId="0" fontId="22" fillId="0" borderId="0" xfId="0" applyFont="1">
      <alignment vertical="center" wrapText="1"/>
    </xf>
    <xf numFmtId="168" fontId="24" fillId="33" borderId="0" xfId="9" applyFont="1" applyFill="1" applyAlignment="1">
      <alignment horizontal="center" vertical="center"/>
    </xf>
    <xf numFmtId="0" fontId="25" fillId="0" borderId="0" xfId="0" applyFont="1">
      <alignment vertical="center" wrapText="1"/>
    </xf>
    <xf numFmtId="14" fontId="25" fillId="0" borderId="0" xfId="8" applyFont="1" applyBorder="1">
      <alignment horizontal="right" vertical="center"/>
    </xf>
    <xf numFmtId="9" fontId="25" fillId="0" borderId="0" xfId="1" applyFont="1" applyBorder="1">
      <alignment horizontal="right" vertical="center" indent="1"/>
    </xf>
    <xf numFmtId="168" fontId="26" fillId="0" borderId="0" xfId="9" applyFont="1">
      <alignment horizontal="center" vertical="center"/>
    </xf>
    <xf numFmtId="0" fontId="20" fillId="0" borderId="0" xfId="0" applyFont="1" applyAlignment="1">
      <alignment horizontal="center" vertical="center"/>
    </xf>
    <xf numFmtId="0" fontId="24" fillId="33" borderId="0" xfId="2" applyFont="1" applyFill="1" applyBorder="1" applyAlignment="1">
      <alignment horizontal="center" vertical="center"/>
    </xf>
    <xf numFmtId="0" fontId="24" fillId="33" borderId="0" xfId="11" applyFont="1" applyFill="1" applyAlignment="1">
      <alignment horizontal="center" vertical="center"/>
    </xf>
    <xf numFmtId="0" fontId="25" fillId="0" borderId="0" xfId="0" applyFont="1" applyFill="1">
      <alignment vertical="center" wrapText="1"/>
    </xf>
    <xf numFmtId="14" fontId="25" fillId="0" borderId="0" xfId="8" applyFont="1" applyFill="1" applyBorder="1">
      <alignment horizontal="right" vertical="center"/>
    </xf>
    <xf numFmtId="9" fontId="25" fillId="0" borderId="0" xfId="1" applyFont="1" applyFill="1" applyBorder="1">
      <alignment horizontal="right" vertical="center" indent="1"/>
    </xf>
    <xf numFmtId="168" fontId="26" fillId="0" borderId="0" xfId="9" applyFont="1" applyFill="1">
      <alignment horizontal="center" vertical="center"/>
    </xf>
    <xf numFmtId="0" fontId="23" fillId="0" borderId="0" xfId="10" applyFont="1" applyFill="1" applyBorder="1"/>
    <xf numFmtId="0" fontId="27" fillId="0" borderId="0" xfId="10" applyFont="1" applyFill="1" applyBorder="1" applyAlignment="1">
      <alignment vertical="center"/>
    </xf>
    <xf numFmtId="0" fontId="28" fillId="0" borderId="0" xfId="10" applyFont="1" applyFill="1" applyBorder="1"/>
    <xf numFmtId="0" fontId="27" fillId="0" borderId="0" xfId="10" applyFont="1" applyFill="1" applyBorder="1"/>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4" builtinId="26" customBuiltin="1"/>
    <cellStyle name="Cálculo" xfId="19" builtinId="22" customBuiltin="1"/>
    <cellStyle name="Celda de comprobación" xfId="21" builtinId="23" customBuiltin="1"/>
    <cellStyle name="Celda vinculada" xfId="20" builtinId="24" customBuiltin="1"/>
    <cellStyle name="Encabezado 1" xfId="2" builtinId="16" customBuiltin="1"/>
    <cellStyle name="Encabezado 4" xfId="13"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7" builtinId="20" customBuiltin="1"/>
    <cellStyle name="Fecha" xfId="8" xr:uid="{00000000-0005-0000-0000-000004000000}"/>
    <cellStyle name="Incorrecto" xfId="15" builtinId="27" customBuiltin="1"/>
    <cellStyle name="Millares" xfId="3" builtinId="3" customBuiltin="1"/>
    <cellStyle name="Millares [0]" xfId="4" builtinId="6" customBuiltin="1"/>
    <cellStyle name="Moneda" xfId="5" builtinId="4" customBuiltin="1"/>
    <cellStyle name="Moneda [0]" xfId="6" builtinId="7" customBuiltin="1"/>
    <cellStyle name="Neutral" xfId="16" builtinId="28" customBuiltin="1"/>
    <cellStyle name="Normal" xfId="0" builtinId="0" customBuiltin="1"/>
    <cellStyle name="Notas" xfId="7" builtinId="10" customBuiltin="1"/>
    <cellStyle name="Porcentaje" xfId="1" builtinId="5" customBuiltin="1"/>
    <cellStyle name="Realizada" xfId="9" xr:uid="{00000000-0005-0000-0000-000005000000}"/>
    <cellStyle name="Salida" xfId="18" builtinId="21" customBuiltin="1"/>
    <cellStyle name="Texto de advertencia" xfId="22" builtinId="11" customBuiltin="1"/>
    <cellStyle name="Texto explicativo" xfId="23" builtinId="53" customBuiltin="1"/>
    <cellStyle name="Título" xfId="10" builtinId="15" customBuiltin="1"/>
    <cellStyle name="Título 2" xfId="11" builtinId="17" customBuiltin="1"/>
    <cellStyle name="Título 3" xfId="12" builtinId="18" customBuiltin="1"/>
    <cellStyle name="Total" xfId="24" builtinId="25" customBuiltin="1"/>
  </cellStyles>
  <dxfs count="23">
    <dxf>
      <fill>
        <patternFill>
          <bgColor theme="0" tint="-4.9989318521683403E-2"/>
        </patternFill>
      </fill>
    </dxf>
    <dxf>
      <font>
        <b/>
        <strike val="0"/>
        <outline val="0"/>
        <shadow val="0"/>
        <u val="none"/>
        <vertAlign val="baseline"/>
        <sz val="14"/>
        <color theme="0"/>
        <name val="Abadi Extra Light"/>
        <family val="2"/>
        <scheme val="none"/>
      </font>
      <fill>
        <patternFill patternType="solid">
          <fgColor indexed="64"/>
          <bgColor rgb="FF136E42"/>
        </patternFill>
      </fill>
      <alignment horizontal="center" vertical="center" textRotation="0" wrapText="0" indent="0" justifyLastLine="0" shrinkToFit="0" readingOrder="0"/>
    </dxf>
    <dxf>
      <font>
        <strike val="0"/>
        <outline val="0"/>
        <shadow val="0"/>
        <u val="none"/>
        <vertAlign val="baseline"/>
        <sz val="14"/>
        <name val="Abadi Extra Light"/>
        <family val="2"/>
        <scheme val="none"/>
      </font>
    </dxf>
    <dxf>
      <font>
        <strike val="0"/>
        <outline val="0"/>
        <shadow val="0"/>
        <u val="none"/>
        <vertAlign val="baseline"/>
        <sz val="14"/>
        <name val="Abadi Extra Light"/>
        <family val="2"/>
        <scheme val="none"/>
      </font>
    </dxf>
    <dxf>
      <font>
        <strike val="0"/>
        <outline val="0"/>
        <shadow val="0"/>
        <u val="none"/>
        <vertAlign val="baseline"/>
        <sz val="14"/>
        <name val="Abadi Extra Light"/>
        <family val="2"/>
        <scheme val="none"/>
      </font>
      <numFmt numFmtId="168" formatCode="&quot;Realizada&quot;;&quot;&quot;;&quot;&quot;"/>
    </dxf>
    <dxf>
      <font>
        <strike val="0"/>
        <outline val="0"/>
        <shadow val="0"/>
        <u val="none"/>
        <vertAlign val="baseline"/>
        <sz val="14"/>
        <name val="Abadi Extra Light"/>
        <family val="2"/>
        <scheme val="none"/>
      </font>
    </dxf>
    <dxf>
      <font>
        <strike val="0"/>
        <outline val="0"/>
        <shadow val="0"/>
        <u val="none"/>
        <vertAlign val="baseline"/>
        <sz val="14"/>
        <name val="Abadi Extra Light"/>
        <family val="2"/>
        <scheme val="none"/>
      </font>
      <numFmt numFmtId="169" formatCode="dd/mm/yyyy"/>
    </dxf>
    <dxf>
      <font>
        <strike val="0"/>
        <outline val="0"/>
        <shadow val="0"/>
        <u val="none"/>
        <vertAlign val="baseline"/>
        <sz val="14"/>
        <name val="Abadi Extra Light"/>
        <family val="2"/>
        <scheme val="none"/>
      </font>
      <numFmt numFmtId="169" formatCode="dd/mm/yyyy"/>
    </dxf>
    <dxf>
      <font>
        <strike val="0"/>
        <outline val="0"/>
        <shadow val="0"/>
        <u val="none"/>
        <vertAlign val="baseline"/>
        <sz val="14"/>
        <name val="Abadi Extra Light"/>
        <family val="2"/>
        <scheme val="none"/>
      </font>
    </dxf>
    <dxf>
      <font>
        <strike val="0"/>
        <outline val="0"/>
        <shadow val="0"/>
        <u val="none"/>
        <vertAlign val="baseline"/>
        <sz val="14"/>
        <name val="Abadi Extra Light"/>
        <family val="2"/>
        <scheme val="none"/>
      </font>
    </dxf>
    <dxf>
      <font>
        <strike val="0"/>
        <outline val="0"/>
        <shadow val="0"/>
        <u val="none"/>
        <vertAlign val="baseline"/>
        <sz val="14"/>
        <name val="Abadi Extra Light"/>
        <family val="2"/>
        <scheme val="none"/>
      </font>
    </dxf>
    <dxf>
      <border>
        <bottom style="thin">
          <color theme="0" tint="-0.14993743705557422"/>
        </bottom>
        <horizontal style="thin">
          <color theme="0" tint="-0.14996795556505021"/>
        </horizontal>
      </border>
    </dxf>
    <dxf>
      <fill>
        <patternFill patternType="solid">
          <fgColor theme="6" tint="0.79998168889431442"/>
          <bgColor theme="6" tint="0.79998168889431442"/>
        </patternFill>
      </fill>
      <border>
        <bottom style="thin">
          <color theme="6" tint="0.39997558519241921"/>
        </bottom>
      </border>
    </dxf>
    <dxf>
      <fill>
        <patternFill patternType="solid">
          <fgColor theme="6" tint="0.79998168889431442"/>
          <bgColor theme="6" tint="0.79998168889431442"/>
        </patternFill>
      </fill>
      <border>
        <bottom style="thin">
          <color theme="6" tint="0.39997558519241921"/>
        </bottom>
      </border>
    </dxf>
    <dxf>
      <font>
        <b/>
        <color theme="1"/>
      </font>
    </dxf>
    <dxf>
      <font>
        <b/>
        <color theme="1"/>
      </font>
      <border>
        <bottom style="thin">
          <color theme="6" tint="0.39997558519241921"/>
        </bottom>
      </border>
    </dxf>
    <dxf>
      <font>
        <b/>
        <color theme="1"/>
      </font>
    </dxf>
    <dxf>
      <font>
        <b/>
        <color theme="1"/>
      </font>
      <border>
        <top style="thin">
          <color theme="6"/>
        </top>
        <bottom style="thin">
          <color theme="6"/>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6" tint="0.79998168889431442"/>
          <bgColor theme="6" tint="0.79998168889431442"/>
        </patternFill>
      </fill>
      <border>
        <top style="thin">
          <color theme="6" tint="0.39997558519241921"/>
        </top>
      </border>
    </dxf>
    <dxf>
      <font>
        <b/>
        <color theme="1"/>
      </font>
      <fill>
        <patternFill patternType="solid">
          <fgColor theme="6" tint="0.79998168889431442"/>
          <bgColor theme="6" tint="0.79998168889431442"/>
        </patternFill>
      </fill>
      <border>
        <top style="thick">
          <color theme="7" tint="0.39994506668294322"/>
        </top>
        <bottom style="thin">
          <color theme="6" tint="0.39997558519241921"/>
        </bottom>
      </border>
    </dxf>
  </dxfs>
  <tableStyles count="2" defaultPivotStyle="PivotStyleLight2">
    <tableStyle name="Tabla dinámica de lista de tareas pendientes" table="0" count="11" xr9:uid="{00000000-0011-0000-FFFF-FFFF00000000}">
      <tableStyleElement type="headerRow" dxfId="22"/>
      <tableStyleElement type="totalRow" dxfId="21"/>
      <tableStyleElement type="firstRowStripe" dxfId="20"/>
      <tableStyleElement type="firstColumnStripe" dxfId="19"/>
      <tableStyleElement type="firstSubtotalColumn" dxfId="18"/>
      <tableStyleElement type="firstSubtotalRow" dxfId="17"/>
      <tableStyleElement type="secondSubtotalRow" dxfId="16"/>
      <tableStyleElement type="firstRowSubheading" dxfId="15"/>
      <tableStyleElement type="secondRowSubheading" dxfId="14"/>
      <tableStyleElement type="pageFieldLabels" dxfId="13"/>
      <tableStyleElement type="pageFieldValues" dxfId="12"/>
    </tableStyle>
    <tableStyle name="Lista de tareas pendientes" pivot="0" count="1" xr9:uid="{00000000-0011-0000-FFFF-FFFF01000000}">
      <tableStyleElement type="wholeTable" dxfId="11"/>
    </tableStyle>
  </tableStyles>
  <colors>
    <mruColors>
      <color rgb="FF136E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Decoración de diseño: flores flotantes</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ListaTareasPendientes" displayName="ListaTareasPendientes" ref="B2:I7" totalsRowShown="0" headerRowDxfId="1" dataDxfId="2">
  <autoFilter ref="B2:I7" xr:uid="{00000000-0009-0000-0100-000004000000}"/>
  <tableColumns count="8">
    <tableColumn id="1" xr3:uid="{00000000-0010-0000-0000-000001000000}" name="TAREA" dataDxfId="10"/>
    <tableColumn id="3" xr3:uid="{00000000-0010-0000-0000-000003000000}" name="RESPONSABLE" dataDxfId="9"/>
    <tableColumn id="4" xr3:uid="{00000000-0010-0000-0000-000004000000}" name="ESTADO " dataDxfId="8"/>
    <tableColumn id="6" xr3:uid="{00000000-0010-0000-0000-000006000000}" name="FECHA DE INICIO " dataDxfId="7" dataCellStyle="Fecha"/>
    <tableColumn id="7" xr3:uid="{00000000-0010-0000-0000-000007000000}" name="FECHA DE VENCIMIENTO " dataDxfId="6" dataCellStyle="Fecha"/>
    <tableColumn id="5" xr3:uid="{00000000-0010-0000-0000-000005000000}" name="% COMPLETADO" dataDxfId="5"/>
    <tableColumn id="9" xr3:uid="{00000000-0010-0000-0000-000009000000}" name="¿LISTO?" dataDxfId="4">
      <calculatedColumnFormula>--(ListaTareasPendientes[[#This Row],[% COMPLETADO]]&gt;=1)</calculatedColumnFormula>
    </tableColumn>
    <tableColumn id="10" xr3:uid="{00000000-0010-0000-0000-00000A000000}" name="NOTAS" dataDxfId="3"/>
  </tableColumns>
  <tableStyleInfo name="Lista de tareas pendientes" showFirstColumn="0" showLastColumn="0" showRowStripes="0" showColumnStripes="0"/>
  <extLst>
    <ext xmlns:x14="http://schemas.microsoft.com/office/spreadsheetml/2009/9/main" uri="{504A1905-F514-4f6f-8877-14C23A59335A}">
      <x14:table altTextSummary="Administre los elementos de la lista de tareas pendientes con esta tabla, en la que se incluyen la lista de tareas, la prioridad, la fecha de comienzo, la fecha de vencimiento, el estado y el porcentaje completado"/>
    </ext>
  </extLst>
</table>
</file>

<file path=xl/theme/theme1.xml><?xml version="1.0" encoding="utf-8"?>
<a:theme xmlns:a="http://schemas.openxmlformats.org/drawingml/2006/main" name="Office Theme">
  <a:themeElements>
    <a:clrScheme name="Excelfull">
      <a:dk1>
        <a:sysClr val="windowText" lastClr="000000"/>
      </a:dk1>
      <a:lt1>
        <a:sysClr val="window" lastClr="FFFFFF"/>
      </a:lt1>
      <a:dk2>
        <a:srgbClr val="44546A"/>
      </a:dk2>
      <a:lt2>
        <a:srgbClr val="E7E6E6"/>
      </a:lt2>
      <a:accent1>
        <a:srgbClr val="136E42"/>
      </a:accent1>
      <a:accent2>
        <a:srgbClr val="ED7D31"/>
      </a:accent2>
      <a:accent3>
        <a:srgbClr val="136E42"/>
      </a:accent3>
      <a:accent4>
        <a:srgbClr val="FFC000"/>
      </a:accent4>
      <a:accent5>
        <a:srgbClr val="4472C4"/>
      </a:accent5>
      <a:accent6>
        <a:srgbClr val="136E42"/>
      </a:accent6>
      <a:hlink>
        <a:srgbClr val="0563C1"/>
      </a:hlink>
      <a:folHlink>
        <a:srgbClr val="954F72"/>
      </a:folHlink>
    </a:clrScheme>
    <a:fontScheme name="To-Do List">
      <a:majorFont>
        <a:latin typeface="Franklin Gothic Medium"/>
        <a:ea typeface=""/>
        <a:cs typeface=""/>
      </a:majorFont>
      <a:minorFont>
        <a:latin typeface="Bookman Old Style"/>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B1:I7"/>
  <sheetViews>
    <sheetView showGridLines="0" tabSelected="1" zoomScale="82" zoomScaleNormal="82" workbookViewId="0">
      <selection activeCell="G12" sqref="G12"/>
    </sheetView>
  </sheetViews>
  <sheetFormatPr baseColWidth="10" defaultColWidth="8.81640625" defaultRowHeight="30" customHeight="1" x14ac:dyDescent="0.25"/>
  <cols>
    <col min="1" max="1" width="2.81640625" style="1" customWidth="1"/>
    <col min="2" max="2" width="20.1796875" style="1" customWidth="1"/>
    <col min="3" max="3" width="18.90625" style="1" customWidth="1"/>
    <col min="4" max="4" width="16.81640625" style="1" customWidth="1"/>
    <col min="5" max="5" width="17.81640625" style="1" bestFit="1" customWidth="1"/>
    <col min="6" max="6" width="25.26953125" style="1" bestFit="1" customWidth="1"/>
    <col min="7" max="7" width="19.453125" style="1" customWidth="1"/>
    <col min="8" max="8" width="13.26953125" style="1" bestFit="1" customWidth="1"/>
    <col min="9" max="9" width="25.81640625" style="1" customWidth="1"/>
    <col min="10" max="10" width="2.81640625" style="1" customWidth="1"/>
    <col min="11" max="16384" width="8.81640625" style="1"/>
  </cols>
  <sheetData>
    <row r="1" spans="2:9" s="3" customFormat="1" ht="72.75" customHeight="1" x14ac:dyDescent="0.65">
      <c r="B1" s="17" t="s">
        <v>0</v>
      </c>
      <c r="C1" s="18"/>
      <c r="D1" s="19"/>
      <c r="E1" s="19"/>
      <c r="F1" s="19"/>
      <c r="G1" s="19"/>
      <c r="H1" s="19"/>
      <c r="I1" s="16" t="e" vm="1">
        <v>#VALUE!</v>
      </c>
    </row>
    <row r="2" spans="2:9" s="9" customFormat="1" ht="52.8" customHeight="1" x14ac:dyDescent="0.25">
      <c r="B2" s="10" t="s">
        <v>1</v>
      </c>
      <c r="C2" s="10" t="s">
        <v>11</v>
      </c>
      <c r="D2" s="10" t="s">
        <v>2</v>
      </c>
      <c r="E2" s="11" t="s">
        <v>6</v>
      </c>
      <c r="F2" s="11" t="s">
        <v>7</v>
      </c>
      <c r="G2" s="10" t="s">
        <v>8</v>
      </c>
      <c r="H2" s="4" t="s">
        <v>9</v>
      </c>
      <c r="I2" s="10" t="s">
        <v>10</v>
      </c>
    </row>
    <row r="3" spans="2:9" s="2" customFormat="1" ht="30" customHeight="1" x14ac:dyDescent="0.25">
      <c r="B3" s="12" t="s">
        <v>12</v>
      </c>
      <c r="C3" s="12" t="s">
        <v>17</v>
      </c>
      <c r="D3" s="12" t="s">
        <v>3</v>
      </c>
      <c r="E3" s="13">
        <v>45448</v>
      </c>
      <c r="F3" s="6">
        <f>ListaTareasPendientes[[#This Row],[FECHA DE INICIO ]]+7</f>
        <v>45455</v>
      </c>
      <c r="G3" s="14"/>
      <c r="H3" s="15">
        <f>--(ListaTareasPendientes[[#This Row],[% COMPLETADO]]&gt;=1)</f>
        <v>0</v>
      </c>
      <c r="I3" s="12"/>
    </row>
    <row r="4" spans="2:9" s="2" customFormat="1" ht="30" customHeight="1" x14ac:dyDescent="0.25">
      <c r="B4" s="5" t="s">
        <v>13</v>
      </c>
      <c r="C4" s="5" t="s">
        <v>18</v>
      </c>
      <c r="D4" s="5" t="s">
        <v>4</v>
      </c>
      <c r="E4" s="6">
        <f ca="1">TODAY()-30</f>
        <v>45418</v>
      </c>
      <c r="F4" s="6">
        <f ca="1">ListaTareasPendientes[[#This Row],[FECHA DE INICIO ]]+35</f>
        <v>45453</v>
      </c>
      <c r="G4" s="7">
        <v>0.5</v>
      </c>
      <c r="H4" s="8">
        <f>--(ListaTareasPendientes[[#This Row],[% COMPLETADO]]&gt;=1)</f>
        <v>0</v>
      </c>
      <c r="I4" s="5"/>
    </row>
    <row r="5" spans="2:9" s="2" customFormat="1" ht="30" customHeight="1" x14ac:dyDescent="0.25">
      <c r="B5" s="5" t="s">
        <v>14</v>
      </c>
      <c r="C5" s="5" t="s">
        <v>16</v>
      </c>
      <c r="D5" s="5" t="s">
        <v>5</v>
      </c>
      <c r="E5" s="6">
        <f ca="1">TODAY()-23</f>
        <v>45425</v>
      </c>
      <c r="F5" s="6">
        <f ca="1">ListaTareasPendientes[[#This Row],[FECHA DE INICIO ]]+10</f>
        <v>45435</v>
      </c>
      <c r="G5" s="7">
        <v>1</v>
      </c>
      <c r="H5" s="8">
        <f>--(ListaTareasPendientes[[#This Row],[% COMPLETADO]]&gt;=1)</f>
        <v>1</v>
      </c>
      <c r="I5" s="5"/>
    </row>
    <row r="6" spans="2:9" s="2" customFormat="1" ht="30" customHeight="1" x14ac:dyDescent="0.25">
      <c r="B6" s="5" t="s">
        <v>15</v>
      </c>
      <c r="C6" s="5" t="s">
        <v>19</v>
      </c>
      <c r="D6" s="5" t="s">
        <v>4</v>
      </c>
      <c r="E6" s="6">
        <f ca="1">TODAY()-15</f>
        <v>45433</v>
      </c>
      <c r="F6" s="6">
        <f ca="1">ListaTareasPendientes[[#This Row],[FECHA DE INICIO ]]+36</f>
        <v>45469</v>
      </c>
      <c r="G6" s="7">
        <v>0.75</v>
      </c>
      <c r="H6" s="8">
        <f>--(ListaTareasPendientes[[#This Row],[% COMPLETADO]]&gt;=1)</f>
        <v>0</v>
      </c>
      <c r="I6" s="5"/>
    </row>
    <row r="7" spans="2:9" s="2" customFormat="1" ht="30" customHeight="1" x14ac:dyDescent="0.25">
      <c r="B7" s="5"/>
      <c r="C7" s="5"/>
      <c r="D7" s="5"/>
      <c r="E7" s="6"/>
      <c r="F7" s="6"/>
      <c r="G7" s="7"/>
      <c r="H7" s="8">
        <f>--(ListaTareasPendientes[[#This Row],[% COMPLETADO]]&gt;=1)</f>
        <v>0</v>
      </c>
      <c r="I7" s="5"/>
    </row>
  </sheetData>
  <phoneticPr fontId="2" type="noConversion"/>
  <conditionalFormatting sqref="B3:I7">
    <cfRule type="expression" dxfId="0" priority="4">
      <formula>AND($G3=0,$G3&lt;&gt;"")</formula>
    </cfRule>
  </conditionalFormatting>
  <conditionalFormatting sqref="G3:G7">
    <cfRule type="dataBar" priority="12">
      <dataBar>
        <cfvo type="min"/>
        <cfvo type="max"/>
        <color theme="5"/>
      </dataBar>
      <extLst>
        <ext xmlns:x14="http://schemas.microsoft.com/office/spreadsheetml/2009/9/main" uri="{B025F937-C7B1-47D3-B67F-A62EFF666E3E}">
          <x14:id>{8C6A5CC8-56B3-4028-81B5-C3A4E862D9B7}</x14:id>
        </ext>
      </extLst>
    </cfRule>
  </conditionalFormatting>
  <dataValidations xWindow="46" yWindow="284" count="13">
    <dataValidation allowBlank="1" showInputMessage="1" showErrorMessage="1" prompt="Cree una lista de tareas con el seguimiento de progreso en esta hoja de cálculo" sqref="A1" xr:uid="{00000000-0002-0000-0000-000000000000}"/>
    <dataValidation allowBlank="1" showInputMessage="1" showErrorMessage="1" prompt="El título de la hoja de cálculo se encuentra en esta celda" sqref="B1" xr:uid="{00000000-0002-0000-0000-000001000000}"/>
    <dataValidation allowBlank="1" showInputMessage="1" showErrorMessage="1" prompt="Escriba la tarea en esta columna debajo de este encabezado. Use los filtros del encabezado para buscar entradas específicas." sqref="B2" xr:uid="{00000000-0002-0000-0000-000002000000}"/>
    <dataValidation allowBlank="1" showInputMessage="1" showErrorMessage="1" prompt="Seleccione la prioridad en la columna con este encabezado. Pulse ALT+FLECHA ABAJO para abrir la lista desplegable y después ENTRAR para realizar la selección." sqref="C2" xr:uid="{00000000-0002-0000-0000-000003000000}"/>
    <dataValidation allowBlank="1" showInputMessage="1" showErrorMessage="1" prompt="Seleccione el estado en la columna con este encabezado. Pulse ALT+FLECHA ABAJO para abrir la lista desplegable y después ENTRAR para realizar la selección." sqref="D2" xr:uid="{00000000-0002-0000-0000-000004000000}"/>
    <dataValidation allowBlank="1" showInputMessage="1" showErrorMessage="1" prompt="Escriba la fecha de inicio en esta columna, debajo de este encabezado." sqref="E2" xr:uid="{00000000-0002-0000-0000-000005000000}"/>
    <dataValidation allowBlank="1" showInputMessage="1" showErrorMessage="1" prompt="Escriba la fecha de vencimiento en esta columna, debajo de este encabezado" sqref="F2" xr:uid="{00000000-0002-0000-0000-000006000000}"/>
    <dataValidation allowBlank="1" showInputMessage="1" showErrorMessage="1" prompt="Seleccione el porcentaje completado en esta columna. Pulse ALT+FLECHA ABAJO para abrir la lista desplegable y después ENTRAR para realizar la selección. Una barra de estado indica el progreso realizado de cara a la finalización." sqref="G2" xr:uid="{00000000-0002-0000-0000-000007000000}"/>
    <dataValidation allowBlank="1" showInputMessage="1" showErrorMessage="1" prompt="El indicador de icono de finalización de la tarea en la columna con este encabezado se actualiza automáticamente a medida que se completan las tareas." sqref="H2" xr:uid="{00000000-0002-0000-0000-000008000000}"/>
    <dataValidation allowBlank="1" showInputMessage="1" showErrorMessage="1" prompt="Escriba notas en la columna con este encabezado" sqref="I2" xr:uid="{00000000-0002-0000-0000-000009000000}"/>
    <dataValidation type="list" errorStyle="warning" allowBlank="1" showInputMessage="1" showErrorMessage="1" error="Seleccione una entrada de la lista. Seleccione CANCELAR y después pulse ALT+FLECHA ABAJO para navegar por la lista. Seleccione ENTRAR para realizar una selección." sqref="D3:D7" xr:uid="{00000000-0002-0000-0000-00000B000000}">
      <formula1>"Sin iniciar,En curso, Aplazado, Completado"</formula1>
    </dataValidation>
    <dataValidation type="list" errorStyle="warning" allowBlank="1" showInputMessage="1" showErrorMessage="1" error="Seleccione una entrada de la lista. Seleccione CANCELAR y después pulse ALT+FLECHA ABAJO para navegar por la lista. Seleccione ENTRAR para realizar una selección." sqref="G3:G7" xr:uid="{00000000-0002-0000-0000-00000C000000}">
      <formula1>"0%,25%,50%,75%,100%"</formula1>
    </dataValidation>
    <dataValidation type="custom" errorStyle="warning" allowBlank="1" showInputMessage="1" showErrorMessage="1" error="Seleccione SÍ para mantener el valor, NO para volver a intentarlo y CANCELAR para borrar la entrada. La fecha de vencimiento debe ser posterior o igual a la fecha de inicio." sqref="F3:F7" xr:uid="{00000000-0002-0000-0000-00000D000000}">
      <formula1>F3&gt;=E3</formula1>
    </dataValidation>
  </dataValidations>
  <printOptions horizontalCentered="1"/>
  <pageMargins left="0.4" right="0.4" top="0.5" bottom="0.5" header="0.3" footer="0.3"/>
  <pageSetup paperSize="9" scale="70" fitToHeight="0" orientation="landscape" horizontalDpi="200" verticalDpi="200" r:id="rId1"/>
  <headerFooter differentFirst="1">
    <oddHeader>&amp;L&amp;16To-Do List</oddHeader>
    <oddFooter>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8C6A5CC8-56B3-4028-81B5-C3A4E862D9B7}">
            <x14:dataBar minLength="0" maxLength="100" gradient="0">
              <x14:cfvo type="autoMin"/>
              <x14:cfvo type="autoMax"/>
              <x14:negativeFillColor rgb="FFFF0000"/>
              <x14:axisColor rgb="FF000000"/>
            </x14:dataBar>
          </x14:cfRule>
          <xm:sqref>G3:G7</xm:sqref>
        </x14:conditionalFormatting>
        <x14:conditionalFormatting xmlns:xm="http://schemas.microsoft.com/office/excel/2006/main">
          <x14:cfRule type="iconSet" priority="13" id="{94681881-FBDE-4982-9C8F-A86810684A25}">
            <x14:iconSet iconSet="3Symbols" custom="1">
              <x14:cfvo type="percent">
                <xm:f>0</xm:f>
              </x14:cfvo>
              <x14:cfvo type="num">
                <xm:f>0</xm:f>
              </x14:cfvo>
              <x14:cfvo type="num">
                <xm:f>1</xm:f>
              </x14:cfvo>
              <x14:cfIcon iconSet="NoIcons" iconId="0"/>
              <x14:cfIcon iconSet="NoIcons" iconId="0"/>
              <x14:cfIcon iconSet="3Symbols" iconId="2"/>
            </x14:iconSet>
          </x14:cfRule>
          <xm:sqref>H3:H7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0D6D39-DBD9-4440-B62F-A6A353ABBEAA}">
  <ds:schemaRefs>
    <ds:schemaRef ds:uri="http://schemas.microsoft.com/sharepoint/v3"/>
    <ds:schemaRef ds:uri="http://schemas.microsoft.com/office/2006/documentManagement/types"/>
    <ds:schemaRef ds:uri="http://purl.org/dc/terms/"/>
    <ds:schemaRef ds:uri="71af3243-3dd4-4a8d-8c0d-dd76da1f02a5"/>
    <ds:schemaRef ds:uri="http://schemas.microsoft.com/office/2006/metadata/properties"/>
    <ds:schemaRef ds:uri="230e9df3-be65-4c73-a93b-d1236ebd677e"/>
    <ds:schemaRef ds:uri="http://schemas.microsoft.com/office/infopath/2007/PartnerControls"/>
    <ds:schemaRef ds:uri="http://purl.org/dc/dcmitype/"/>
    <ds:schemaRef ds:uri="http://schemas.openxmlformats.org/package/2006/metadata/core-properties"/>
    <ds:schemaRef ds:uri="16c05727-aa75-4e4a-9b5f-8a80a1165891"/>
    <ds:schemaRef ds:uri="http://www.w3.org/XML/1998/namespace"/>
    <ds:schemaRef ds:uri="http://purl.org/dc/elements/1.1/"/>
  </ds:schemaRefs>
</ds:datastoreItem>
</file>

<file path=customXml/itemProps2.xml><?xml version="1.0" encoding="utf-8"?>
<ds:datastoreItem xmlns:ds="http://schemas.openxmlformats.org/officeDocument/2006/customXml" ds:itemID="{0C9377B5-33A9-4C3D-9A88-86A3E387B080}">
  <ds:schemaRefs>
    <ds:schemaRef ds:uri="http://schemas.microsoft.com/sharepoint/v3/contenttype/forms"/>
  </ds:schemaRefs>
</ds:datastoreItem>
</file>

<file path=customXml/itemProps3.xml><?xml version="1.0" encoding="utf-8"?>
<ds:datastoreItem xmlns:ds="http://schemas.openxmlformats.org/officeDocument/2006/customXml" ds:itemID="{828CA8E1-44D4-4665-B868-FBF7A439C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TM04014210</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tareas pendientes</vt:lpstr>
      <vt:lpstr>'Lista de tareas pendientes'!Títulos_a_imprimir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2022-11-06T06:00:25Z</dcterms:created>
  <dcterms:modified xsi:type="dcterms:W3CDTF">2024-06-06T00:46:42Z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